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11" documentId="8_{C19021B3-F7D6-4254-9B2E-453200BCD49F}" xr6:coauthVersionLast="46" xr6:coauthVersionMax="46" xr10:uidLastSave="{EAA11DE5-9FA1-4A97-A583-20ECD027908B}"/>
  <bookViews>
    <workbookView xWindow="-108" yWindow="-108" windowWidth="23256" windowHeight="12456" xr2:uid="{00000000-000D-0000-FFFF-FFFF00000000}"/>
  </bookViews>
  <sheets>
    <sheet name="D_4FORM_K" sheetId="1" r:id="rId1"/>
  </sheets>
  <calcPr calcId="191029"/>
  <fileRecoveryPr autoRecover="0"/>
</workbook>
</file>

<file path=xl/calcChain.xml><?xml version="1.0" encoding="utf-8"?>
<calcChain xmlns="http://schemas.openxmlformats.org/spreadsheetml/2006/main">
  <c r="F82" i="1" l="1"/>
  <c r="F81" i="1" s="1"/>
  <c r="F69" i="1"/>
  <c r="F65" i="1" s="1"/>
  <c r="F36" i="1"/>
  <c r="F31" i="1"/>
  <c r="F30" i="1" s="1"/>
  <c r="F29" i="1" l="1"/>
  <c r="F90" i="1" s="1"/>
</calcChain>
</file>

<file path=xl/sharedStrings.xml><?xml version="1.0" encoding="utf-8"?>
<sst xmlns="http://schemas.openxmlformats.org/spreadsheetml/2006/main" count="161" uniqueCount="157">
  <si>
    <t>Valdžios sektoriaus subjektų apskaitos duomenų
teikimo Finansų ministerijai ir skelbimo taisyklių
9 priedas</t>
  </si>
  <si>
    <t>(Mokėtinų sumų ataskaitos forma)</t>
  </si>
  <si>
    <t>(įstaigos pavadinimas)</t>
  </si>
  <si>
    <t>ATASKAITA</t>
  </si>
  <si>
    <t>Kodas</t>
  </si>
  <si>
    <t>Ministerijos / Savivaldybės</t>
  </si>
  <si>
    <t>M40</t>
  </si>
  <si>
    <t>Departamento</t>
  </si>
  <si>
    <t>Įstaigos</t>
  </si>
  <si>
    <t>Mokėtinos sumos</t>
  </si>
  <si>
    <t>biudžeto lėšos</t>
  </si>
  <si>
    <t>Išlaidų ekonominės klasifikacijos kodas</t>
  </si>
  <si>
    <t>Išlaidų pavadinimas</t>
  </si>
  <si>
    <t>Eil. Nr.</t>
  </si>
  <si>
    <t>Likutis ataskaitinio laikotarpio pabaigoje</t>
  </si>
  <si>
    <t>iš viso</t>
  </si>
  <si>
    <t>iš jų ilgalaikių įsiskolinimų likutis*</t>
  </si>
  <si>
    <t>1</t>
  </si>
  <si>
    <t>2</t>
  </si>
  <si>
    <t>3</t>
  </si>
  <si>
    <t>4</t>
  </si>
  <si>
    <t>5</t>
  </si>
  <si>
    <t>6</t>
  </si>
  <si>
    <t>2.</t>
  </si>
  <si>
    <t>IŠLAIDOS</t>
  </si>
  <si>
    <t>2.1.</t>
  </si>
  <si>
    <t>Darbo užmokestis ir socialinis draudimas</t>
  </si>
  <si>
    <t>2.1.1.</t>
  </si>
  <si>
    <t>Darbo užmokestis</t>
  </si>
  <si>
    <t>2.1.1.1.1.1.</t>
  </si>
  <si>
    <t>Darbo užmokestis pinigais</t>
  </si>
  <si>
    <t>iš jų: gyventojų pajamų mokestis</t>
  </si>
  <si>
    <t>2.1.1.1.2.1.</t>
  </si>
  <si>
    <t>Pajamos natūra</t>
  </si>
  <si>
    <t>2.1.2.</t>
  </si>
  <si>
    <t>Socialinio draudimo įmokos</t>
  </si>
  <si>
    <t>2.2.</t>
  </si>
  <si>
    <t>Prekių ir paslaugų įsigijimo išlaidos</t>
  </si>
  <si>
    <t>2.2.1.</t>
  </si>
  <si>
    <t>2.3.</t>
  </si>
  <si>
    <t>Palūkanos</t>
  </si>
  <si>
    <t>2.3.1.</t>
  </si>
  <si>
    <t>2.3.2.</t>
  </si>
  <si>
    <t>Žemės nuoma</t>
  </si>
  <si>
    <t>2.4.</t>
  </si>
  <si>
    <t>Subsidijos</t>
  </si>
  <si>
    <t>2.4.1.</t>
  </si>
  <si>
    <t>Subsidijos iš biudžeto lėšų</t>
  </si>
  <si>
    <t>2.4.1.1.1.1.</t>
  </si>
  <si>
    <t>Subsidijos importui</t>
  </si>
  <si>
    <t>2.4.1.1.1.2.</t>
  </si>
  <si>
    <t>Subsidijos gaminiams</t>
  </si>
  <si>
    <t>2.4.1.1.1.3.</t>
  </si>
  <si>
    <t>Subsidijos gamybai</t>
  </si>
  <si>
    <t>2.5.</t>
  </si>
  <si>
    <t>Dotacijos</t>
  </si>
  <si>
    <t>2.5.1.</t>
  </si>
  <si>
    <t>Dotacijos užsienio valstybėms</t>
  </si>
  <si>
    <t>2.5.1.1.1.1.</t>
  </si>
  <si>
    <t>Dotacijos užsienio valstybėms einamiesiems tikslams</t>
  </si>
  <si>
    <t>2.5.1.1.1.2.</t>
  </si>
  <si>
    <t>Dotacijos užsienio valstybėms turtui įsigyti</t>
  </si>
  <si>
    <t>2.5.2.</t>
  </si>
  <si>
    <t>Dotacijos tarptautinėms organizacijoms</t>
  </si>
  <si>
    <t>2.5.2.1.1.1.</t>
  </si>
  <si>
    <t>Dotacijos tarptautinėms organizacijoms einamiesiems tikslams</t>
  </si>
  <si>
    <t>2.5.2.1.1.2.</t>
  </si>
  <si>
    <t>Dotacijos tarptautinėms organizacijoms turtui įsigyti</t>
  </si>
  <si>
    <t>2.5.3.</t>
  </si>
  <si>
    <t>Dotacijos kitiems valdžios sektoriaus subjektams</t>
  </si>
  <si>
    <t>2.5.3.1.1.1.</t>
  </si>
  <si>
    <t>Dotacijos kitiems valdžios sektoriaus subjektams einamiesiems tikslams</t>
  </si>
  <si>
    <t>2.5.3.1.1.2.</t>
  </si>
  <si>
    <t>Dotacijos savivaldybėms einamiesiems tikslams</t>
  </si>
  <si>
    <t>2.5.3.2.1.1.</t>
  </si>
  <si>
    <t>Dotacijos kitiems valdžios sektoriaus subjektams turtui įsigyti</t>
  </si>
  <si>
    <t>2.5.3.2.1.2.</t>
  </si>
  <si>
    <t>Dotacijos savivaldybėms turtui įsigyti</t>
  </si>
  <si>
    <t>2.6.</t>
  </si>
  <si>
    <t>Įmokos į Europos Sąjungos biudžetą</t>
  </si>
  <si>
    <t>2.6.1.</t>
  </si>
  <si>
    <t>Tradiciniai nuosavi ištekliai</t>
  </si>
  <si>
    <t>2.6.2.</t>
  </si>
  <si>
    <t>Pridėtinės vertės mokesčio nuosavi ištekliai</t>
  </si>
  <si>
    <t>2.6.3.</t>
  </si>
  <si>
    <t>Bendrųjų nacionalinių pajamų nuosavi ištekliai</t>
  </si>
  <si>
    <t>2.6.4.</t>
  </si>
  <si>
    <t>Biudžeto disbalansų korekcija Jungtinės Karalystės naudai</t>
  </si>
  <si>
    <t>2.6.5.</t>
  </si>
  <si>
    <t>Su nuosavais ištekliais susijusios baudos, delspinigiai ir neigiamos palūkanos</t>
  </si>
  <si>
    <t>2.6.6.</t>
  </si>
  <si>
    <t>Neperdirbto plastiko atliekų nuosavi ištekliai</t>
  </si>
  <si>
    <t>2.7.</t>
  </si>
  <si>
    <t>Socialinės išmokos (pašalpos)</t>
  </si>
  <si>
    <t>2.7.1.</t>
  </si>
  <si>
    <t>Socialinio draudimo išmokos (pašalpos)</t>
  </si>
  <si>
    <t>2.7.1.1.1.1.</t>
  </si>
  <si>
    <t>Socialinio draudimo išmokos pinigais</t>
  </si>
  <si>
    <t>2.7.1.1.1.2.</t>
  </si>
  <si>
    <t>Socialinio draudimo išmokos natūra</t>
  </si>
  <si>
    <t>2.7.2.</t>
  </si>
  <si>
    <t>Socialinė parama (soc. paramos pašalpos) ir rentos</t>
  </si>
  <si>
    <t>2.7.2.1.1.1.</t>
  </si>
  <si>
    <t>Socialinė parama pinigais</t>
  </si>
  <si>
    <t>2.7.2.1.1.2.</t>
  </si>
  <si>
    <t>Socialinė parama natūra</t>
  </si>
  <si>
    <t>2.7.2.2.1.1.</t>
  </si>
  <si>
    <t>Rentos</t>
  </si>
  <si>
    <t>2.7.3.</t>
  </si>
  <si>
    <t>Darbdavių socialinė parama</t>
  </si>
  <si>
    <t>2.8.</t>
  </si>
  <si>
    <t>Kitos išlaidos</t>
  </si>
  <si>
    <t>2.8.1.1.</t>
  </si>
  <si>
    <t>Kitos išlaidos einamiesiems tikslams</t>
  </si>
  <si>
    <t>2.8.1.1.1.1.</t>
  </si>
  <si>
    <t>Stipendijos</t>
  </si>
  <si>
    <t>2.8.1.1.1.2.</t>
  </si>
  <si>
    <t>Kitos išlaidos kitiems einamiesiems tikslams</t>
  </si>
  <si>
    <t>2.8.1.1.1.3.</t>
  </si>
  <si>
    <t>Valiutos kurso įtaka</t>
  </si>
  <si>
    <t>2.8.1.2.</t>
  </si>
  <si>
    <t>Kitos išlaidos turtui įsigyti</t>
  </si>
  <si>
    <t>2.9.</t>
  </si>
  <si>
    <t>Pervedamos Europos Sąjungos, kitos tarptautinės finansinės paramos ir bendrojo finansavimo lėšos</t>
  </si>
  <si>
    <t>3.</t>
  </si>
  <si>
    <t>MATERIALIOJO IR NEMATERIALIOJO TURTO ĮSIGIJIMO, FINANSINIO TURTO PADIDĖJIMO IR FINANSINIŲ ĮSIPAREIGOJIMŲ VYKDYMO IŠLAIDOS</t>
  </si>
  <si>
    <t>3.1.</t>
  </si>
  <si>
    <t>Materialiojo ir nematerialiojo turto įsigijimo išlaidos</t>
  </si>
  <si>
    <t>3.1.1.</t>
  </si>
  <si>
    <t>Ilgalaikio materialiojo turto kūrimo ir įsigijimo išlaidos</t>
  </si>
  <si>
    <t>3.1.2.</t>
  </si>
  <si>
    <t>Nematerialiojo turto kūrimo ir įsigijimo išlaidos</t>
  </si>
  <si>
    <t>3.1.3.</t>
  </si>
  <si>
    <t>Atsargų kūrimo ir įsigijimo išlaidos</t>
  </si>
  <si>
    <t>3.1.4.</t>
  </si>
  <si>
    <t>Ilgalaikio turto finansinės nuomos (lizingo) išlaidos</t>
  </si>
  <si>
    <t>3.1.5.</t>
  </si>
  <si>
    <t>Biologinio turto ir žemės gelmių išteklių įsigijimo išlaidos</t>
  </si>
  <si>
    <t>3.2.</t>
  </si>
  <si>
    <t>Finansinio turto padidėjimo išlaidos (finansinio turto įsigijimo/investavimo išlaidos)</t>
  </si>
  <si>
    <t>3.3.</t>
  </si>
  <si>
    <t>Finansinių įsipareigojimų vykdymo išlaidos (grąžintos skolos)</t>
  </si>
  <si>
    <t>IŠ VISO (2+3)</t>
  </si>
  <si>
    <t>* Ilgalaikių įsipareigojimų likutis - įsipareigojimai, kurių terminas ilgesnis negu 1 metai.</t>
  </si>
  <si>
    <t>(parašas)</t>
  </si>
  <si>
    <t>(vardas ir pavardė)</t>
  </si>
  <si>
    <t>(vyriausiasis buhalteris (buhalteris) / centralizuotos apskaitos įstaigos vadovas arba jo įgalioto asmens pareigų pavadinimas)</t>
  </si>
  <si>
    <t>(tūkst. eurų)</t>
  </si>
  <si>
    <t>likutis metų
pradžioje</t>
  </si>
  <si>
    <t>ketvirtinė</t>
  </si>
  <si>
    <t>Skuodo rajono biudžetinių įstaigų buhalterinės apskaitos tvarkymo centro direktorė</t>
  </si>
  <si>
    <t>Rasutė Kniuipienė</t>
  </si>
  <si>
    <t>Skuodo rajono savivaldybės kūno kultūros ir sporto centras</t>
  </si>
  <si>
    <t>Direktorius</t>
  </si>
  <si>
    <t>Virginijus Valančius</t>
  </si>
  <si>
    <t>MOKĖTINŲ SUMŲ
2025 M. RUGSĖJO MĖN. 30 D.</t>
  </si>
  <si>
    <r>
      <t xml:space="preserve">Data: </t>
    </r>
    <r>
      <rPr>
        <u/>
        <sz val="9"/>
        <color indexed="8"/>
        <rFont val="Times New Roman"/>
        <family val="1"/>
        <charset val="186"/>
      </rPr>
      <t>2025-10-14</t>
    </r>
    <r>
      <rPr>
        <sz val="9"/>
        <color indexed="8"/>
        <rFont val="Times New Roman"/>
        <family val="1"/>
        <charset val="186"/>
      </rPr>
      <t xml:space="preserve">  Nr.: 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</si>
</sst>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27]0;\(0\)"/>
    <numFmt numFmtId="165" formatCode="[$-10427]#,##0.0;\-#,##0.0"/>
    <numFmt numFmtId="166" formatCode="0.0"/>
  </numFmts>
  <fonts count="13" x14ac:knownFonts="1">
    <font>
      <sz val="10"/>
      <name val="Arial"/>
    </font>
    <font>
      <sz val="10"/>
      <name val="Times New Roman"/>
      <family val="1"/>
      <charset val="186"/>
    </font>
    <font>
      <sz val="5.95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b/>
      <sz val="11.95"/>
      <color indexed="8"/>
      <name val="Times New Roman"/>
      <family val="1"/>
      <charset val="186"/>
    </font>
    <font>
      <u/>
      <sz val="9"/>
      <color indexed="8"/>
      <name val="Times New Roman"/>
      <family val="1"/>
      <charset val="186"/>
    </font>
    <font>
      <i/>
      <sz val="7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wrapText="1" readingOrder="1"/>
      <protection locked="0"/>
    </xf>
    <xf numFmtId="0" fontId="5" fillId="0" borderId="2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wrapText="1" readingOrder="1"/>
      <protection locked="0"/>
    </xf>
    <xf numFmtId="0" fontId="10" fillId="0" borderId="0" xfId="0" applyFont="1" applyAlignment="1" applyProtection="1">
      <alignment horizontal="center" wrapText="1" readingOrder="1"/>
      <protection locked="0"/>
    </xf>
    <xf numFmtId="0" fontId="10" fillId="0" borderId="1" xfId="0" applyFont="1" applyBorder="1" applyAlignment="1" applyProtection="1">
      <alignment horizontal="center" vertical="top" wrapText="1" readingOrder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11" fillId="0" borderId="0" xfId="0" applyFont="1"/>
    <xf numFmtId="0" fontId="9" fillId="0" borderId="2" xfId="0" applyFont="1" applyBorder="1" applyAlignment="1" applyProtection="1">
      <alignment horizontal="center" vertical="top" wrapText="1" readingOrder="1"/>
      <protection locked="0"/>
    </xf>
    <xf numFmtId="0" fontId="9" fillId="0" borderId="2" xfId="0" applyFont="1" applyBorder="1" applyAlignment="1" applyProtection="1">
      <alignment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center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2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vertical="center" wrapText="1" readingOrder="1"/>
      <protection locked="0"/>
    </xf>
    <xf numFmtId="164" fontId="12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wrapText="1" readingOrder="1"/>
      <protection locked="0"/>
    </xf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2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0" fillId="0" borderId="5" xfId="0" applyFont="1" applyBorder="1" applyAlignment="1" applyProtection="1">
      <alignment horizontal="center" vertical="top" wrapText="1" readingOrder="1"/>
      <protection locked="0"/>
    </xf>
    <xf numFmtId="0" fontId="12" fillId="0" borderId="0" xfId="0" applyFont="1" applyAlignment="1" applyProtection="1">
      <alignment wrapText="1" readingOrder="1"/>
      <protection locked="0"/>
    </xf>
    <xf numFmtId="0" fontId="11" fillId="0" borderId="0" xfId="0" applyFont="1"/>
    <xf numFmtId="0" fontId="5" fillId="0" borderId="0" xfId="0" applyFont="1" applyAlignment="1" applyProtection="1">
      <alignment wrapText="1" readingOrder="1"/>
      <protection locked="0"/>
    </xf>
    <xf numFmtId="0" fontId="1" fillId="0" borderId="0" xfId="0" applyFont="1"/>
    <xf numFmtId="0" fontId="10" fillId="0" borderId="8" xfId="0" applyFont="1" applyBorder="1" applyAlignment="1" applyProtection="1">
      <alignment horizont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11" fillId="0" borderId="4" xfId="0" applyFont="1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11" fillId="0" borderId="7" xfId="0" applyFont="1" applyBorder="1" applyAlignment="1" applyProtection="1">
      <alignment vertical="top" wrapText="1"/>
      <protection locked="0"/>
    </xf>
    <xf numFmtId="0" fontId="11" fillId="0" borderId="6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right" vertical="center" wrapText="1" readingOrder="1"/>
      <protection locked="0"/>
    </xf>
    <xf numFmtId="0" fontId="8" fillId="0" borderId="0" xfId="0" applyFont="1" applyAlignment="1" applyProtection="1">
      <alignment horizontal="right" wrapText="1" readingOrder="1"/>
      <protection locked="0"/>
    </xf>
    <xf numFmtId="0" fontId="11" fillId="0" borderId="5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 readingOrder="1"/>
      <protection locked="0"/>
    </xf>
    <xf numFmtId="0" fontId="6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 applyAlignment="1" applyProtection="1">
      <alignment horizontal="left" vertical="top" wrapText="1" readingOrder="1"/>
      <protection locked="0"/>
    </xf>
    <xf numFmtId="0" fontId="3" fillId="0" borderId="0" xfId="0" applyFont="1" applyAlignment="1" applyProtection="1">
      <alignment horizontal="center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97"/>
  <sheetViews>
    <sheetView showGridLines="0" tabSelected="1" topLeftCell="A25" zoomScale="114" zoomScaleNormal="114" workbookViewId="0">
      <selection activeCell="F74" sqref="F74"/>
    </sheetView>
  </sheetViews>
  <sheetFormatPr defaultRowHeight="13.2" x14ac:dyDescent="0.25"/>
  <cols>
    <col min="1" max="1" width="1" customWidth="1"/>
    <col min="2" max="2" width="11.5546875" customWidth="1"/>
    <col min="3" max="3" width="38.6640625" customWidth="1"/>
    <col min="4" max="4" width="3.44140625" customWidth="1"/>
    <col min="5" max="7" width="10.109375" customWidth="1"/>
    <col min="8" max="8" width="0.5546875" customWidth="1"/>
  </cols>
  <sheetData>
    <row r="1" spans="2:7" ht="9.75" customHeight="1" x14ac:dyDescent="0.25"/>
    <row r="2" spans="2:7" ht="25.5" customHeight="1" x14ac:dyDescent="0.25">
      <c r="B2" s="1"/>
      <c r="C2" s="1"/>
      <c r="D2" s="1"/>
      <c r="E2" s="44" t="s">
        <v>0</v>
      </c>
      <c r="F2" s="30"/>
      <c r="G2" s="30"/>
    </row>
    <row r="3" spans="2:7" ht="3" customHeight="1" x14ac:dyDescent="0.25">
      <c r="B3" s="1"/>
      <c r="C3" s="1"/>
      <c r="D3" s="1"/>
      <c r="E3" s="1"/>
      <c r="F3" s="1"/>
      <c r="G3" s="1"/>
    </row>
    <row r="4" spans="2:7" ht="17.100000000000001" customHeight="1" x14ac:dyDescent="0.25">
      <c r="B4" s="45" t="s">
        <v>1</v>
      </c>
      <c r="C4" s="30"/>
      <c r="D4" s="30"/>
      <c r="E4" s="30"/>
      <c r="F4" s="30"/>
      <c r="G4" s="30"/>
    </row>
    <row r="5" spans="2:7" ht="0.75" customHeight="1" x14ac:dyDescent="0.25">
      <c r="B5" s="1"/>
      <c r="C5" s="1"/>
      <c r="D5" s="1"/>
      <c r="E5" s="1"/>
      <c r="F5" s="1"/>
      <c r="G5" s="1"/>
    </row>
    <row r="6" spans="2:7" ht="17.100000000000001" customHeight="1" x14ac:dyDescent="0.25">
      <c r="B6" s="42" t="s">
        <v>152</v>
      </c>
      <c r="C6" s="30"/>
      <c r="D6" s="30"/>
      <c r="E6" s="30"/>
      <c r="F6" s="30"/>
      <c r="G6" s="30"/>
    </row>
    <row r="7" spans="2:7" ht="17.850000000000001" customHeight="1" x14ac:dyDescent="0.25">
      <c r="B7" s="24" t="s">
        <v>2</v>
      </c>
      <c r="C7" s="25"/>
      <c r="D7" s="25"/>
      <c r="E7" s="25"/>
      <c r="F7" s="25"/>
      <c r="G7" s="25"/>
    </row>
    <row r="8" spans="2:7" ht="0.9" customHeight="1" x14ac:dyDescent="0.25">
      <c r="B8" s="1"/>
      <c r="C8" s="1"/>
      <c r="D8" s="1"/>
      <c r="E8" s="1"/>
      <c r="F8" s="1"/>
      <c r="G8" s="1"/>
    </row>
    <row r="9" spans="2:7" ht="33.15" customHeight="1" x14ac:dyDescent="0.25">
      <c r="B9" s="41" t="s">
        <v>155</v>
      </c>
      <c r="C9" s="30"/>
      <c r="D9" s="30"/>
      <c r="E9" s="30"/>
      <c r="F9" s="30"/>
      <c r="G9" s="30"/>
    </row>
    <row r="10" spans="2:7" ht="2.1" customHeight="1" x14ac:dyDescent="0.25">
      <c r="B10" s="1"/>
      <c r="C10" s="1"/>
      <c r="D10" s="1"/>
      <c r="E10" s="1"/>
      <c r="F10" s="1"/>
      <c r="G10" s="1"/>
    </row>
    <row r="11" spans="2:7" ht="11.1" customHeight="1" x14ac:dyDescent="0.25">
      <c r="B11" s="40" t="s">
        <v>149</v>
      </c>
      <c r="C11" s="30"/>
      <c r="D11" s="30"/>
      <c r="E11" s="30"/>
      <c r="F11" s="30"/>
      <c r="G11" s="30"/>
    </row>
    <row r="12" spans="2:7" ht="5.0999999999999996" customHeight="1" x14ac:dyDescent="0.25">
      <c r="B12" s="1"/>
      <c r="C12" s="1"/>
      <c r="D12" s="1"/>
      <c r="E12" s="1"/>
      <c r="F12" s="1"/>
      <c r="G12" s="1"/>
    </row>
    <row r="13" spans="2:7" ht="16.649999999999999" customHeight="1" x14ac:dyDescent="0.25">
      <c r="B13" s="41" t="s">
        <v>3</v>
      </c>
      <c r="C13" s="30"/>
      <c r="D13" s="30"/>
      <c r="E13" s="30"/>
      <c r="F13" s="30"/>
      <c r="G13" s="30"/>
    </row>
    <row r="14" spans="2:7" ht="4.3499999999999996" customHeight="1" x14ac:dyDescent="0.25">
      <c r="B14" s="1"/>
      <c r="C14" s="1"/>
      <c r="D14" s="1"/>
      <c r="E14" s="1"/>
      <c r="F14" s="1"/>
      <c r="G14" s="1"/>
    </row>
    <row r="15" spans="2:7" ht="14.25" customHeight="1" x14ac:dyDescent="0.25">
      <c r="B15" s="42" t="s">
        <v>156</v>
      </c>
      <c r="C15" s="30"/>
      <c r="D15" s="30"/>
      <c r="E15" s="30"/>
      <c r="F15" s="30"/>
      <c r="G15" s="30"/>
    </row>
    <row r="16" spans="2:7" ht="9.15" customHeight="1" x14ac:dyDescent="0.25">
      <c r="B16" s="1"/>
      <c r="C16" s="1"/>
      <c r="D16" s="1"/>
      <c r="E16" s="1"/>
      <c r="F16" s="1"/>
      <c r="G16" s="1"/>
    </row>
    <row r="17" spans="2:7" ht="12.75" customHeight="1" x14ac:dyDescent="0.25">
      <c r="B17" s="1"/>
      <c r="C17" s="1"/>
      <c r="D17" s="1"/>
      <c r="E17" s="43"/>
      <c r="F17" s="30"/>
      <c r="G17" s="4" t="s">
        <v>4</v>
      </c>
    </row>
    <row r="18" spans="2:7" ht="12.75" customHeight="1" x14ac:dyDescent="0.25">
      <c r="B18" s="1"/>
      <c r="C18" s="1"/>
      <c r="D18" s="1"/>
      <c r="E18" s="37" t="s">
        <v>5</v>
      </c>
      <c r="F18" s="30"/>
      <c r="G18" s="5" t="s">
        <v>6</v>
      </c>
    </row>
    <row r="19" spans="2:7" ht="12.75" customHeight="1" x14ac:dyDescent="0.25">
      <c r="B19" s="1"/>
      <c r="C19" s="1"/>
      <c r="D19" s="1"/>
      <c r="E19" s="37" t="s">
        <v>7</v>
      </c>
      <c r="F19" s="30"/>
      <c r="G19" s="5"/>
    </row>
    <row r="20" spans="2:7" ht="12.75" customHeight="1" x14ac:dyDescent="0.25">
      <c r="B20" s="1"/>
      <c r="C20" s="1"/>
      <c r="D20" s="1"/>
      <c r="E20" s="37" t="s">
        <v>8</v>
      </c>
      <c r="F20" s="30"/>
      <c r="G20" s="5"/>
    </row>
    <row r="21" spans="2:7" ht="10.65" customHeight="1" x14ac:dyDescent="0.25">
      <c r="B21" s="1"/>
      <c r="C21" s="1"/>
      <c r="D21" s="1"/>
      <c r="E21" s="1"/>
      <c r="F21" s="1"/>
      <c r="G21" s="1"/>
    </row>
    <row r="22" spans="2:7" ht="10.5" customHeight="1" x14ac:dyDescent="0.25">
      <c r="B22" s="38" t="s">
        <v>147</v>
      </c>
      <c r="C22" s="30"/>
      <c r="D22" s="30"/>
      <c r="E22" s="30"/>
      <c r="F22" s="30"/>
      <c r="G22" s="30"/>
    </row>
    <row r="23" spans="2:7" ht="17.100000000000001" customHeight="1" x14ac:dyDescent="0.25">
      <c r="B23" s="6"/>
      <c r="C23" s="6"/>
      <c r="D23" s="6"/>
      <c r="E23" s="34" t="s">
        <v>9</v>
      </c>
      <c r="F23" s="39"/>
      <c r="G23" s="36"/>
    </row>
    <row r="24" spans="2:7" ht="17.100000000000001" customHeight="1" x14ac:dyDescent="0.25">
      <c r="B24" s="7"/>
      <c r="C24" s="7"/>
      <c r="D24" s="7"/>
      <c r="E24" s="34" t="s">
        <v>10</v>
      </c>
      <c r="F24" s="39"/>
      <c r="G24" s="36"/>
    </row>
    <row r="25" spans="2:7" ht="27.75" customHeight="1" x14ac:dyDescent="0.25">
      <c r="B25" s="32" t="s">
        <v>11</v>
      </c>
      <c r="C25" s="32" t="s">
        <v>12</v>
      </c>
      <c r="D25" s="32" t="s">
        <v>13</v>
      </c>
      <c r="E25" s="34" t="s">
        <v>148</v>
      </c>
      <c r="F25" s="34" t="s">
        <v>14</v>
      </c>
      <c r="G25" s="36"/>
    </row>
    <row r="26" spans="2:7" ht="63.75" customHeight="1" x14ac:dyDescent="0.25">
      <c r="B26" s="33"/>
      <c r="C26" s="33"/>
      <c r="D26" s="33"/>
      <c r="E26" s="35"/>
      <c r="F26" s="11" t="s">
        <v>15</v>
      </c>
      <c r="G26" s="11" t="s">
        <v>16</v>
      </c>
    </row>
    <row r="27" spans="2:7" ht="409.6" hidden="1" customHeight="1" x14ac:dyDescent="0.25">
      <c r="B27" s="12"/>
      <c r="C27" s="12"/>
      <c r="D27" s="12"/>
      <c r="E27" s="12"/>
      <c r="F27" s="12"/>
      <c r="G27" s="12"/>
    </row>
    <row r="28" spans="2:7" ht="9.4499999999999993" customHeight="1" x14ac:dyDescent="0.25">
      <c r="B28" s="11" t="s">
        <v>17</v>
      </c>
      <c r="C28" s="11" t="s">
        <v>18</v>
      </c>
      <c r="D28" s="11" t="s">
        <v>19</v>
      </c>
      <c r="E28" s="11" t="s">
        <v>20</v>
      </c>
      <c r="F28" s="13" t="s">
        <v>21</v>
      </c>
      <c r="G28" s="13" t="s">
        <v>22</v>
      </c>
    </row>
    <row r="29" spans="2:7" x14ac:dyDescent="0.25">
      <c r="B29" s="14" t="s">
        <v>23</v>
      </c>
      <c r="C29" s="14" t="s">
        <v>24</v>
      </c>
      <c r="D29" s="15">
        <v>1</v>
      </c>
      <c r="E29" s="22">
        <v>1.4</v>
      </c>
      <c r="F29" s="22">
        <f>F30+F36+F65</f>
        <v>25.5</v>
      </c>
      <c r="G29" s="17"/>
    </row>
    <row r="30" spans="2:7" x14ac:dyDescent="0.25">
      <c r="B30" s="14" t="s">
        <v>25</v>
      </c>
      <c r="C30" s="14" t="s">
        <v>26</v>
      </c>
      <c r="D30" s="15">
        <v>2</v>
      </c>
      <c r="E30" s="22">
        <v>0.1</v>
      </c>
      <c r="F30" s="22">
        <f>F31+F35</f>
        <v>20.5</v>
      </c>
      <c r="G30" s="17"/>
    </row>
    <row r="31" spans="2:7" x14ac:dyDescent="0.25">
      <c r="B31" s="18" t="s">
        <v>27</v>
      </c>
      <c r="C31" s="18" t="s">
        <v>28</v>
      </c>
      <c r="D31" s="19">
        <v>3</v>
      </c>
      <c r="E31" s="23">
        <v>0.1</v>
      </c>
      <c r="F31" s="23">
        <f>F32</f>
        <v>20</v>
      </c>
      <c r="G31" s="20"/>
    </row>
    <row r="32" spans="2:7" x14ac:dyDescent="0.25">
      <c r="B32" s="18" t="s">
        <v>29</v>
      </c>
      <c r="C32" s="18" t="s">
        <v>30</v>
      </c>
      <c r="D32" s="19">
        <v>4</v>
      </c>
      <c r="E32" s="23">
        <v>0.1</v>
      </c>
      <c r="F32" s="23">
        <v>20</v>
      </c>
      <c r="G32" s="20"/>
    </row>
    <row r="33" spans="2:7" x14ac:dyDescent="0.25">
      <c r="B33" s="18"/>
      <c r="C33" s="18" t="s">
        <v>31</v>
      </c>
      <c r="D33" s="19">
        <v>5</v>
      </c>
      <c r="E33" s="23"/>
      <c r="F33" s="23">
        <v>5</v>
      </c>
      <c r="G33" s="20"/>
    </row>
    <row r="34" spans="2:7" x14ac:dyDescent="0.25">
      <c r="B34" s="18" t="s">
        <v>32</v>
      </c>
      <c r="C34" s="18" t="s">
        <v>33</v>
      </c>
      <c r="D34" s="19">
        <v>6</v>
      </c>
      <c r="E34" s="23"/>
      <c r="F34" s="23"/>
      <c r="G34" s="20"/>
    </row>
    <row r="35" spans="2:7" x14ac:dyDescent="0.25">
      <c r="B35" s="18" t="s">
        <v>34</v>
      </c>
      <c r="C35" s="18" t="s">
        <v>35</v>
      </c>
      <c r="D35" s="19">
        <v>7</v>
      </c>
      <c r="E35" s="23"/>
      <c r="F35" s="23">
        <v>0.5</v>
      </c>
      <c r="G35" s="20"/>
    </row>
    <row r="36" spans="2:7" x14ac:dyDescent="0.25">
      <c r="B36" s="14" t="s">
        <v>36</v>
      </c>
      <c r="C36" s="14" t="s">
        <v>37</v>
      </c>
      <c r="D36" s="15">
        <v>8</v>
      </c>
      <c r="E36" s="22">
        <v>1.3</v>
      </c>
      <c r="F36" s="22">
        <f>F37</f>
        <v>3</v>
      </c>
      <c r="G36" s="17"/>
    </row>
    <row r="37" spans="2:7" x14ac:dyDescent="0.25">
      <c r="B37" s="18" t="s">
        <v>38</v>
      </c>
      <c r="C37" s="18" t="s">
        <v>37</v>
      </c>
      <c r="D37" s="19">
        <v>9</v>
      </c>
      <c r="E37" s="23">
        <v>1.3</v>
      </c>
      <c r="F37" s="23">
        <v>3</v>
      </c>
      <c r="G37" s="20"/>
    </row>
    <row r="38" spans="2:7" x14ac:dyDescent="0.25">
      <c r="B38" s="14" t="s">
        <v>39</v>
      </c>
      <c r="C38" s="14" t="s">
        <v>40</v>
      </c>
      <c r="D38" s="15">
        <v>10</v>
      </c>
      <c r="E38" s="22"/>
      <c r="F38" s="22"/>
      <c r="G38" s="17"/>
    </row>
    <row r="39" spans="2:7" x14ac:dyDescent="0.25">
      <c r="B39" s="18" t="s">
        <v>41</v>
      </c>
      <c r="C39" s="18" t="s">
        <v>40</v>
      </c>
      <c r="D39" s="19">
        <v>11</v>
      </c>
      <c r="E39" s="23"/>
      <c r="F39" s="23"/>
      <c r="G39" s="20"/>
    </row>
    <row r="40" spans="2:7" x14ac:dyDescent="0.25">
      <c r="B40" s="18" t="s">
        <v>42</v>
      </c>
      <c r="C40" s="18" t="s">
        <v>43</v>
      </c>
      <c r="D40" s="19">
        <v>12</v>
      </c>
      <c r="E40" s="23"/>
      <c r="F40" s="23"/>
      <c r="G40" s="20"/>
    </row>
    <row r="41" spans="2:7" x14ac:dyDescent="0.25">
      <c r="B41" s="14" t="s">
        <v>44</v>
      </c>
      <c r="C41" s="14" t="s">
        <v>45</v>
      </c>
      <c r="D41" s="15">
        <v>13</v>
      </c>
      <c r="E41" s="22"/>
      <c r="F41" s="22"/>
      <c r="G41" s="17"/>
    </row>
    <row r="42" spans="2:7" x14ac:dyDescent="0.25">
      <c r="B42" s="18" t="s">
        <v>46</v>
      </c>
      <c r="C42" s="18" t="s">
        <v>47</v>
      </c>
      <c r="D42" s="19">
        <v>14</v>
      </c>
      <c r="E42" s="23"/>
      <c r="F42" s="23"/>
      <c r="G42" s="20"/>
    </row>
    <row r="43" spans="2:7" x14ac:dyDescent="0.25">
      <c r="B43" s="18" t="s">
        <v>48</v>
      </c>
      <c r="C43" s="18" t="s">
        <v>49</v>
      </c>
      <c r="D43" s="19">
        <v>15</v>
      </c>
      <c r="E43" s="23"/>
      <c r="F43" s="23"/>
      <c r="G43" s="20"/>
    </row>
    <row r="44" spans="2:7" x14ac:dyDescent="0.25">
      <c r="B44" s="18" t="s">
        <v>50</v>
      </c>
      <c r="C44" s="18" t="s">
        <v>51</v>
      </c>
      <c r="D44" s="19">
        <v>16</v>
      </c>
      <c r="E44" s="23"/>
      <c r="F44" s="23"/>
      <c r="G44" s="20"/>
    </row>
    <row r="45" spans="2:7" x14ac:dyDescent="0.25">
      <c r="B45" s="18" t="s">
        <v>52</v>
      </c>
      <c r="C45" s="18" t="s">
        <v>53</v>
      </c>
      <c r="D45" s="19">
        <v>17</v>
      </c>
      <c r="E45" s="23"/>
      <c r="F45" s="23"/>
      <c r="G45" s="20"/>
    </row>
    <row r="46" spans="2:7" x14ac:dyDescent="0.25">
      <c r="B46" s="14" t="s">
        <v>54</v>
      </c>
      <c r="C46" s="14" t="s">
        <v>55</v>
      </c>
      <c r="D46" s="15">
        <v>18</v>
      </c>
      <c r="E46" s="22"/>
      <c r="F46" s="22"/>
      <c r="G46" s="17"/>
    </row>
    <row r="47" spans="2:7" x14ac:dyDescent="0.25">
      <c r="B47" s="18" t="s">
        <v>56</v>
      </c>
      <c r="C47" s="18" t="s">
        <v>57</v>
      </c>
      <c r="D47" s="19">
        <v>19</v>
      </c>
      <c r="E47" s="23"/>
      <c r="F47" s="23"/>
      <c r="G47" s="20"/>
    </row>
    <row r="48" spans="2:7" x14ac:dyDescent="0.25">
      <c r="B48" s="18" t="s">
        <v>58</v>
      </c>
      <c r="C48" s="18" t="s">
        <v>59</v>
      </c>
      <c r="D48" s="19">
        <v>20</v>
      </c>
      <c r="E48" s="23"/>
      <c r="F48" s="23"/>
      <c r="G48" s="20"/>
    </row>
    <row r="49" spans="2:7" x14ac:dyDescent="0.25">
      <c r="B49" s="18" t="s">
        <v>60</v>
      </c>
      <c r="C49" s="18" t="s">
        <v>61</v>
      </c>
      <c r="D49" s="19">
        <v>21</v>
      </c>
      <c r="E49" s="23"/>
      <c r="F49" s="23"/>
      <c r="G49" s="20"/>
    </row>
    <row r="50" spans="2:7" x14ac:dyDescent="0.25">
      <c r="B50" s="18" t="s">
        <v>62</v>
      </c>
      <c r="C50" s="18" t="s">
        <v>63</v>
      </c>
      <c r="D50" s="19">
        <v>22</v>
      </c>
      <c r="E50" s="23"/>
      <c r="F50" s="23"/>
      <c r="G50" s="20"/>
    </row>
    <row r="51" spans="2:7" x14ac:dyDescent="0.25">
      <c r="B51" s="18" t="s">
        <v>64</v>
      </c>
      <c r="C51" s="18" t="s">
        <v>65</v>
      </c>
      <c r="D51" s="19">
        <v>23</v>
      </c>
      <c r="E51" s="23"/>
      <c r="F51" s="23"/>
      <c r="G51" s="20"/>
    </row>
    <row r="52" spans="2:7" x14ac:dyDescent="0.25">
      <c r="B52" s="18" t="s">
        <v>66</v>
      </c>
      <c r="C52" s="18" t="s">
        <v>67</v>
      </c>
      <c r="D52" s="19">
        <v>24</v>
      </c>
      <c r="E52" s="23"/>
      <c r="F52" s="23"/>
      <c r="G52" s="20"/>
    </row>
    <row r="53" spans="2:7" x14ac:dyDescent="0.25">
      <c r="B53" s="18" t="s">
        <v>68</v>
      </c>
      <c r="C53" s="18" t="s">
        <v>69</v>
      </c>
      <c r="D53" s="19">
        <v>25</v>
      </c>
      <c r="E53" s="23"/>
      <c r="F53" s="23"/>
      <c r="G53" s="20"/>
    </row>
    <row r="54" spans="2:7" ht="20.399999999999999" x14ac:dyDescent="0.25">
      <c r="B54" s="18" t="s">
        <v>70</v>
      </c>
      <c r="C54" s="18" t="s">
        <v>71</v>
      </c>
      <c r="D54" s="19">
        <v>26</v>
      </c>
      <c r="E54" s="23"/>
      <c r="F54" s="23"/>
      <c r="G54" s="20"/>
    </row>
    <row r="55" spans="2:7" x14ac:dyDescent="0.25">
      <c r="B55" s="18" t="s">
        <v>72</v>
      </c>
      <c r="C55" s="18" t="s">
        <v>73</v>
      </c>
      <c r="D55" s="19">
        <v>27</v>
      </c>
      <c r="E55" s="23"/>
      <c r="F55" s="23"/>
      <c r="G55" s="20"/>
    </row>
    <row r="56" spans="2:7" x14ac:dyDescent="0.25">
      <c r="B56" s="18" t="s">
        <v>74</v>
      </c>
      <c r="C56" s="18" t="s">
        <v>75</v>
      </c>
      <c r="D56" s="19">
        <v>28</v>
      </c>
      <c r="E56" s="23"/>
      <c r="F56" s="23"/>
      <c r="G56" s="20"/>
    </row>
    <row r="57" spans="2:7" x14ac:dyDescent="0.25">
      <c r="B57" s="18" t="s">
        <v>76</v>
      </c>
      <c r="C57" s="18" t="s">
        <v>77</v>
      </c>
      <c r="D57" s="19">
        <v>29</v>
      </c>
      <c r="E57" s="23"/>
      <c r="F57" s="23"/>
      <c r="G57" s="20"/>
    </row>
    <row r="58" spans="2:7" x14ac:dyDescent="0.25">
      <c r="B58" s="14" t="s">
        <v>78</v>
      </c>
      <c r="C58" s="14" t="s">
        <v>79</v>
      </c>
      <c r="D58" s="15">
        <v>30</v>
      </c>
      <c r="E58" s="22"/>
      <c r="F58" s="22"/>
      <c r="G58" s="17"/>
    </row>
    <row r="59" spans="2:7" x14ac:dyDescent="0.25">
      <c r="B59" s="18" t="s">
        <v>80</v>
      </c>
      <c r="C59" s="18" t="s">
        <v>81</v>
      </c>
      <c r="D59" s="19">
        <v>31</v>
      </c>
      <c r="E59" s="23"/>
      <c r="F59" s="23"/>
      <c r="G59" s="20"/>
    </row>
    <row r="60" spans="2:7" x14ac:dyDescent="0.25">
      <c r="B60" s="18" t="s">
        <v>82</v>
      </c>
      <c r="C60" s="18" t="s">
        <v>83</v>
      </c>
      <c r="D60" s="19">
        <v>32</v>
      </c>
      <c r="E60" s="23"/>
      <c r="F60" s="23"/>
      <c r="G60" s="20"/>
    </row>
    <row r="61" spans="2:7" x14ac:dyDescent="0.25">
      <c r="B61" s="18" t="s">
        <v>84</v>
      </c>
      <c r="C61" s="18" t="s">
        <v>85</v>
      </c>
      <c r="D61" s="19">
        <v>33</v>
      </c>
      <c r="E61" s="23"/>
      <c r="F61" s="23"/>
      <c r="G61" s="20"/>
    </row>
    <row r="62" spans="2:7" x14ac:dyDescent="0.25">
      <c r="B62" s="18" t="s">
        <v>86</v>
      </c>
      <c r="C62" s="18" t="s">
        <v>87</v>
      </c>
      <c r="D62" s="19">
        <v>34</v>
      </c>
      <c r="E62" s="23"/>
      <c r="F62" s="23"/>
      <c r="G62" s="20"/>
    </row>
    <row r="63" spans="2:7" ht="20.399999999999999" x14ac:dyDescent="0.25">
      <c r="B63" s="18" t="s">
        <v>88</v>
      </c>
      <c r="C63" s="18" t="s">
        <v>89</v>
      </c>
      <c r="D63" s="19">
        <v>35</v>
      </c>
      <c r="E63" s="23"/>
      <c r="F63" s="23"/>
      <c r="G63" s="20"/>
    </row>
    <row r="64" spans="2:7" x14ac:dyDescent="0.25">
      <c r="B64" s="18" t="s">
        <v>90</v>
      </c>
      <c r="C64" s="18" t="s">
        <v>91</v>
      </c>
      <c r="D64" s="19">
        <v>36</v>
      </c>
      <c r="E64" s="23"/>
      <c r="F64" s="23"/>
      <c r="G64" s="20"/>
    </row>
    <row r="65" spans="2:7" x14ac:dyDescent="0.25">
      <c r="B65" s="14" t="s">
        <v>92</v>
      </c>
      <c r="C65" s="14" t="s">
        <v>93</v>
      </c>
      <c r="D65" s="15">
        <v>37</v>
      </c>
      <c r="E65" s="22"/>
      <c r="F65" s="22">
        <f>F69+F73</f>
        <v>2</v>
      </c>
      <c r="G65" s="17"/>
    </row>
    <row r="66" spans="2:7" x14ac:dyDescent="0.25">
      <c r="B66" s="18" t="s">
        <v>94</v>
      </c>
      <c r="C66" s="18" t="s">
        <v>95</v>
      </c>
      <c r="D66" s="19">
        <v>38</v>
      </c>
      <c r="E66" s="23"/>
      <c r="F66" s="23"/>
      <c r="G66" s="20"/>
    </row>
    <row r="67" spans="2:7" x14ac:dyDescent="0.25">
      <c r="B67" s="18" t="s">
        <v>96</v>
      </c>
      <c r="C67" s="18" t="s">
        <v>97</v>
      </c>
      <c r="D67" s="19">
        <v>39</v>
      </c>
      <c r="E67" s="23"/>
      <c r="F67" s="23"/>
      <c r="G67" s="20"/>
    </row>
    <row r="68" spans="2:7" x14ac:dyDescent="0.25">
      <c r="B68" s="18" t="s">
        <v>98</v>
      </c>
      <c r="C68" s="18" t="s">
        <v>99</v>
      </c>
      <c r="D68" s="19">
        <v>40</v>
      </c>
      <c r="E68" s="23"/>
      <c r="F68" s="23"/>
      <c r="G68" s="20"/>
    </row>
    <row r="69" spans="2:7" x14ac:dyDescent="0.25">
      <c r="B69" s="18" t="s">
        <v>100</v>
      </c>
      <c r="C69" s="18" t="s">
        <v>101</v>
      </c>
      <c r="D69" s="19">
        <v>41</v>
      </c>
      <c r="E69" s="23"/>
      <c r="F69" s="23">
        <f>F71</f>
        <v>0</v>
      </c>
      <c r="G69" s="20"/>
    </row>
    <row r="70" spans="2:7" x14ac:dyDescent="0.25">
      <c r="B70" s="18" t="s">
        <v>102</v>
      </c>
      <c r="C70" s="18" t="s">
        <v>103</v>
      </c>
      <c r="D70" s="19">
        <v>42</v>
      </c>
      <c r="E70" s="23"/>
      <c r="F70" s="23"/>
      <c r="G70" s="20"/>
    </row>
    <row r="71" spans="2:7" x14ac:dyDescent="0.25">
      <c r="B71" s="18" t="s">
        <v>104</v>
      </c>
      <c r="C71" s="18" t="s">
        <v>105</v>
      </c>
      <c r="D71" s="19">
        <v>43</v>
      </c>
      <c r="E71" s="23"/>
      <c r="F71" s="23"/>
      <c r="G71" s="20"/>
    </row>
    <row r="72" spans="2:7" x14ac:dyDescent="0.25">
      <c r="B72" s="18" t="s">
        <v>106</v>
      </c>
      <c r="C72" s="18" t="s">
        <v>107</v>
      </c>
      <c r="D72" s="19">
        <v>44</v>
      </c>
      <c r="E72" s="23"/>
      <c r="F72" s="23"/>
      <c r="G72" s="20"/>
    </row>
    <row r="73" spans="2:7" x14ac:dyDescent="0.25">
      <c r="B73" s="18" t="s">
        <v>108</v>
      </c>
      <c r="C73" s="18" t="s">
        <v>109</v>
      </c>
      <c r="D73" s="19">
        <v>45</v>
      </c>
      <c r="E73" s="23"/>
      <c r="F73" s="23">
        <v>2</v>
      </c>
      <c r="G73" s="20"/>
    </row>
    <row r="74" spans="2:7" x14ac:dyDescent="0.25">
      <c r="B74" s="14" t="s">
        <v>110</v>
      </c>
      <c r="C74" s="14" t="s">
        <v>111</v>
      </c>
      <c r="D74" s="15">
        <v>46</v>
      </c>
      <c r="E74" s="22"/>
      <c r="F74" s="22"/>
      <c r="G74" s="17"/>
    </row>
    <row r="75" spans="2:7" x14ac:dyDescent="0.25">
      <c r="B75" s="18" t="s">
        <v>112</v>
      </c>
      <c r="C75" s="18" t="s">
        <v>113</v>
      </c>
      <c r="D75" s="19">
        <v>47</v>
      </c>
      <c r="E75" s="23"/>
      <c r="F75" s="23"/>
      <c r="G75" s="20"/>
    </row>
    <row r="76" spans="2:7" x14ac:dyDescent="0.25">
      <c r="B76" s="18" t="s">
        <v>114</v>
      </c>
      <c r="C76" s="18" t="s">
        <v>115</v>
      </c>
      <c r="D76" s="19">
        <v>48</v>
      </c>
      <c r="E76" s="23"/>
      <c r="F76" s="23"/>
      <c r="G76" s="20"/>
    </row>
    <row r="77" spans="2:7" x14ac:dyDescent="0.25">
      <c r="B77" s="18" t="s">
        <v>116</v>
      </c>
      <c r="C77" s="18" t="s">
        <v>117</v>
      </c>
      <c r="D77" s="19">
        <v>49</v>
      </c>
      <c r="E77" s="23"/>
      <c r="F77" s="23"/>
      <c r="G77" s="20"/>
    </row>
    <row r="78" spans="2:7" x14ac:dyDescent="0.25">
      <c r="B78" s="18" t="s">
        <v>118</v>
      </c>
      <c r="C78" s="18" t="s">
        <v>119</v>
      </c>
      <c r="D78" s="19">
        <v>50</v>
      </c>
      <c r="E78" s="23"/>
      <c r="F78" s="23"/>
      <c r="G78" s="20"/>
    </row>
    <row r="79" spans="2:7" x14ac:dyDescent="0.25">
      <c r="B79" s="18" t="s">
        <v>120</v>
      </c>
      <c r="C79" s="18" t="s">
        <v>121</v>
      </c>
      <c r="D79" s="19">
        <v>51</v>
      </c>
      <c r="E79" s="23"/>
      <c r="F79" s="23"/>
      <c r="G79" s="20"/>
    </row>
    <row r="80" spans="2:7" ht="20.399999999999999" x14ac:dyDescent="0.25">
      <c r="B80" s="14" t="s">
        <v>122</v>
      </c>
      <c r="C80" s="14" t="s">
        <v>123</v>
      </c>
      <c r="D80" s="15">
        <v>52</v>
      </c>
      <c r="E80" s="22"/>
      <c r="F80" s="22"/>
      <c r="G80" s="17"/>
    </row>
    <row r="81" spans="2:7" ht="30.6" x14ac:dyDescent="0.25">
      <c r="B81" s="14" t="s">
        <v>124</v>
      </c>
      <c r="C81" s="14" t="s">
        <v>125</v>
      </c>
      <c r="D81" s="15">
        <v>53</v>
      </c>
      <c r="E81" s="22"/>
      <c r="F81" s="22">
        <f>F82</f>
        <v>0</v>
      </c>
      <c r="G81" s="16"/>
    </row>
    <row r="82" spans="2:7" x14ac:dyDescent="0.25">
      <c r="B82" s="14" t="s">
        <v>126</v>
      </c>
      <c r="C82" s="14" t="s">
        <v>127</v>
      </c>
      <c r="D82" s="15">
        <v>54</v>
      </c>
      <c r="E82" s="22"/>
      <c r="F82" s="22">
        <f>F83+F84</f>
        <v>0</v>
      </c>
      <c r="G82" s="17"/>
    </row>
    <row r="83" spans="2:7" x14ac:dyDescent="0.25">
      <c r="B83" s="18" t="s">
        <v>128</v>
      </c>
      <c r="C83" s="18" t="s">
        <v>129</v>
      </c>
      <c r="D83" s="19">
        <v>55</v>
      </c>
      <c r="E83" s="23"/>
      <c r="F83" s="23"/>
      <c r="G83" s="20"/>
    </row>
    <row r="84" spans="2:7" x14ac:dyDescent="0.25">
      <c r="B84" s="18" t="s">
        <v>130</v>
      </c>
      <c r="C84" s="18" t="s">
        <v>131</v>
      </c>
      <c r="D84" s="19">
        <v>56</v>
      </c>
      <c r="E84" s="23"/>
      <c r="F84" s="23"/>
      <c r="G84" s="20"/>
    </row>
    <row r="85" spans="2:7" x14ac:dyDescent="0.25">
      <c r="B85" s="18" t="s">
        <v>132</v>
      </c>
      <c r="C85" s="18" t="s">
        <v>133</v>
      </c>
      <c r="D85" s="19">
        <v>57</v>
      </c>
      <c r="E85" s="23"/>
      <c r="F85" s="23"/>
      <c r="G85" s="20"/>
    </row>
    <row r="86" spans="2:7" x14ac:dyDescent="0.25">
      <c r="B86" s="18" t="s">
        <v>134</v>
      </c>
      <c r="C86" s="18" t="s">
        <v>135</v>
      </c>
      <c r="D86" s="19">
        <v>58</v>
      </c>
      <c r="E86" s="23"/>
      <c r="F86" s="23"/>
      <c r="G86" s="20"/>
    </row>
    <row r="87" spans="2:7" x14ac:dyDescent="0.25">
      <c r="B87" s="18" t="s">
        <v>136</v>
      </c>
      <c r="C87" s="18" t="s">
        <v>137</v>
      </c>
      <c r="D87" s="19">
        <v>59</v>
      </c>
      <c r="E87" s="23"/>
      <c r="F87" s="23"/>
      <c r="G87" s="20"/>
    </row>
    <row r="88" spans="2:7" ht="20.399999999999999" x14ac:dyDescent="0.25">
      <c r="B88" s="14" t="s">
        <v>138</v>
      </c>
      <c r="C88" s="14" t="s">
        <v>139</v>
      </c>
      <c r="D88" s="15">
        <v>60</v>
      </c>
      <c r="E88" s="22"/>
      <c r="F88" s="22"/>
      <c r="G88" s="17"/>
    </row>
    <row r="89" spans="2:7" ht="20.399999999999999" x14ac:dyDescent="0.25">
      <c r="B89" s="14" t="s">
        <v>140</v>
      </c>
      <c r="C89" s="14" t="s">
        <v>141</v>
      </c>
      <c r="D89" s="15">
        <v>61</v>
      </c>
      <c r="E89" s="22"/>
      <c r="F89" s="22"/>
      <c r="G89" s="16"/>
    </row>
    <row r="90" spans="2:7" x14ac:dyDescent="0.25">
      <c r="B90" s="14"/>
      <c r="C90" s="14" t="s">
        <v>142</v>
      </c>
      <c r="D90" s="15">
        <v>62</v>
      </c>
      <c r="E90" s="22">
        <v>1.4</v>
      </c>
      <c r="F90" s="22">
        <f>F29+F81</f>
        <v>25.5</v>
      </c>
      <c r="G90" s="16"/>
    </row>
    <row r="91" spans="2:7" ht="12.45" customHeight="1" x14ac:dyDescent="0.25">
      <c r="B91" s="21"/>
      <c r="C91" s="27" t="s">
        <v>143</v>
      </c>
      <c r="D91" s="28"/>
      <c r="E91" s="28"/>
      <c r="F91" s="28"/>
      <c r="G91" s="28"/>
    </row>
    <row r="92" spans="2:7" ht="21.15" customHeight="1" x14ac:dyDescent="0.25">
      <c r="B92" s="8"/>
      <c r="C92" s="9" t="s">
        <v>153</v>
      </c>
      <c r="D92" s="29"/>
      <c r="E92" s="30"/>
      <c r="F92" s="31" t="s">
        <v>154</v>
      </c>
      <c r="G92" s="31"/>
    </row>
    <row r="93" spans="2:7" ht="17.399999999999999" customHeight="1" x14ac:dyDescent="0.25">
      <c r="B93" s="2"/>
      <c r="C93" s="2"/>
      <c r="D93" s="24" t="s">
        <v>144</v>
      </c>
      <c r="E93" s="25"/>
      <c r="F93" s="24" t="s">
        <v>145</v>
      </c>
      <c r="G93" s="25"/>
    </row>
    <row r="94" spans="2:7" ht="25.2" customHeight="1" x14ac:dyDescent="0.25">
      <c r="B94" s="2"/>
      <c r="C94" s="10" t="s">
        <v>150</v>
      </c>
      <c r="D94" s="2"/>
      <c r="E94" s="3"/>
      <c r="F94" s="26" t="s">
        <v>151</v>
      </c>
      <c r="G94" s="26"/>
    </row>
    <row r="95" spans="2:7" ht="23.7" customHeight="1" x14ac:dyDescent="0.25">
      <c r="B95" s="2"/>
      <c r="C95" s="2" t="s">
        <v>146</v>
      </c>
      <c r="D95" s="24" t="s">
        <v>144</v>
      </c>
      <c r="E95" s="25"/>
      <c r="F95" s="24" t="s">
        <v>145</v>
      </c>
      <c r="G95" s="25"/>
    </row>
    <row r="96" spans="2:7" ht="409.6" hidden="1" customHeight="1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</sheetData>
  <mergeCells count="28">
    <mergeCell ref="E2:G2"/>
    <mergeCell ref="B4:G4"/>
    <mergeCell ref="B6:G6"/>
    <mergeCell ref="B7:G7"/>
    <mergeCell ref="B9:G9"/>
    <mergeCell ref="B11:G11"/>
    <mergeCell ref="B13:G13"/>
    <mergeCell ref="B15:G15"/>
    <mergeCell ref="E17:F17"/>
    <mergeCell ref="E18:F18"/>
    <mergeCell ref="E19:F19"/>
    <mergeCell ref="E20:F20"/>
    <mergeCell ref="B22:G22"/>
    <mergeCell ref="E23:G23"/>
    <mergeCell ref="E24:G24"/>
    <mergeCell ref="B25:B26"/>
    <mergeCell ref="C25:C26"/>
    <mergeCell ref="D25:D26"/>
    <mergeCell ref="E25:E26"/>
    <mergeCell ref="F25:G25"/>
    <mergeCell ref="D95:E95"/>
    <mergeCell ref="F95:G95"/>
    <mergeCell ref="F94:G94"/>
    <mergeCell ref="C91:G91"/>
    <mergeCell ref="D92:E92"/>
    <mergeCell ref="F92:G92"/>
    <mergeCell ref="D93:E93"/>
    <mergeCell ref="F93:G93"/>
  </mergeCells>
  <phoneticPr fontId="0" type="noConversion"/>
  <pageMargins left="0.78740157480314965" right="0.19685039370078741" top="0.78740157480314965" bottom="1.2204724409448819" header="0.78740157480314965" footer="0.7874015748031496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D_4FORM_K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2024-02-05T12:32:13Z</dcterms:created>
  <dcterms:modified xsi:type="dcterms:W3CDTF">2025-10-14T11:20:16Z</dcterms:modified>
</cp:coreProperties>
</file>